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30-05-2016_Tairongrou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<sst xmlns="http://schemas.openxmlformats.org/spreadsheetml/2006/main" count="46" uniqueCount="36">
  <si>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</si>
  <si>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TB1460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</si>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</sst>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11</xdr:row>
      <xdr:rowOff>57151</xdr:rowOff>
    </xdr:from>
    <xdr:to>
      <xdr:col>27</xdr:col>
      <xdr:colOff>381000</xdr:colOff>
      <xdr:row>20</xdr:row>
      <xdr:rowOff>17472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390776"/>
          <a:ext cx="1809750" cy="147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485775</xdr:colOff>
      <xdr:row>5</xdr:row>
      <xdr:rowOff>47626</xdr:rowOff>
    </xdr:from>
    <xdr:to>
      <xdr:col>29</xdr:col>
      <xdr:colOff>651857</xdr:colOff>
      <xdr:row>13</xdr:row>
      <xdr:rowOff>148875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1209676"/>
          <a:ext cx="1394807" cy="163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27"/>
  <sheetViews>
    <sheetView tabSelected="1" zoomScaleNormal="100" zoomScaleSheetLayoutView="100" workbookViewId="0">
      <selection activeCell="AA25" sqref="AA25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42520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82</v>
      </c>
      <c r="H9" s="79"/>
      <c r="I9" s="80">
        <v>84</v>
      </c>
      <c r="J9" s="79"/>
      <c r="K9" s="78">
        <f>I9+2</f>
        <v>86</v>
      </c>
      <c r="L9" s="81"/>
      <c r="M9" s="78">
        <f>IF(I9&gt;0,I9+4,2)</f>
        <v>88</v>
      </c>
      <c r="N9" s="81"/>
      <c r="O9" s="78">
        <f>IF(I9&gt;0,K9+4,2)</f>
        <v>90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57</v>
      </c>
      <c r="H10" s="79"/>
      <c r="I10" s="80">
        <v>60</v>
      </c>
      <c r="J10" s="79"/>
      <c r="K10" s="78">
        <f>I10+3</f>
        <v>63</v>
      </c>
      <c r="L10" s="81"/>
      <c r="M10" s="78">
        <f>IF(I10&gt;0,I10+6,3)</f>
        <v>66</v>
      </c>
      <c r="N10" s="81"/>
      <c r="O10" s="78">
        <f>IF(I10&gt;0,K10+6,3)</f>
        <v>69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I11-3</f>
        <v>44</v>
      </c>
      <c r="H11" s="79"/>
      <c r="I11" s="80">
        <v>47</v>
      </c>
      <c r="J11" s="79"/>
      <c r="K11" s="78">
        <f>I11+3</f>
        <v>50</v>
      </c>
      <c r="L11" s="81"/>
      <c r="M11" s="78">
        <f>IF(I11&gt;0,I11+6,3)</f>
        <v>53</v>
      </c>
      <c r="N11" s="81"/>
      <c r="O11" s="78">
        <f>IF(I11&gt;0,K11+6,3)</f>
        <v>56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/>
      <c r="F12" s="79"/>
      <c r="G12" s="78">
        <f>I12-1</f>
        <v>69</v>
      </c>
      <c r="H12" s="79"/>
      <c r="I12" s="80">
        <v>70</v>
      </c>
      <c r="J12" s="79"/>
      <c r="K12" s="78">
        <f>I12+1</f>
        <v>71</v>
      </c>
      <c r="L12" s="81"/>
      <c r="M12" s="78">
        <f>IF(I12&gt;0,I12+2,1)</f>
        <v>72</v>
      </c>
      <c r="N12" s="81"/>
      <c r="O12" s="78">
        <f>IF(I12&gt;0,K12+2,1)</f>
        <v>73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2"/>
      <c r="Y13" s="60"/>
      <c r="Z13" s="61"/>
      <c r="AA13" s="61"/>
      <c r="AB13" s="61"/>
      <c r="AC13" s="61"/>
      <c r="AD13" s="62"/>
      <c r="AE13" s="13"/>
    </row>
    <row r="14" spans="1:31" x14ac:dyDescent="0.2">
      <c r="A14" s="83" t="s">
        <v>35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6"/>
      <c r="Y14" s="60"/>
      <c r="Z14" s="61"/>
      <c r="AA14" s="61"/>
      <c r="AB14" s="61"/>
      <c r="AC14" s="61"/>
      <c r="AD14" s="62"/>
      <c r="AE14" s="13"/>
    </row>
    <row r="15" spans="1:31" x14ac:dyDescent="0.2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 x14ac:dyDescent="0.2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1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95"/>
      <c r="Z21" s="96"/>
      <c r="AA21" s="96"/>
      <c r="AB21" s="96"/>
      <c r="AC21" s="96"/>
      <c r="AD21" s="97"/>
      <c r="AE21" s="13"/>
    </row>
    <row r="22" spans="1:31" x14ac:dyDescent="0.2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 x14ac:dyDescent="0.2">
      <c r="A23" s="98"/>
      <c r="B23" s="98"/>
      <c r="C23" s="98"/>
      <c r="D23" s="99"/>
      <c r="E23" s="98"/>
      <c r="F23" s="100"/>
      <c r="G23" s="98"/>
      <c r="H23" s="100"/>
      <c r="I23" s="98"/>
      <c r="J23" s="100"/>
      <c r="K23" s="98"/>
      <c r="L23" s="100"/>
      <c r="M23" s="98"/>
      <c r="N23" s="100"/>
      <c r="O23" s="98"/>
      <c r="P23" s="100"/>
      <c r="Q23" s="98"/>
      <c r="R23" s="100"/>
      <c r="S23" s="98"/>
      <c r="T23" s="100"/>
      <c r="U23" s="98"/>
      <c r="V23" s="100"/>
      <c r="W23" s="98"/>
      <c r="X23" s="100"/>
      <c r="Y23" s="98"/>
      <c r="Z23" s="98"/>
      <c r="AA23" s="98"/>
      <c r="AB23" s="98"/>
      <c r="AC23" s="98"/>
      <c r="AD23" s="98"/>
      <c r="AE23" s="13"/>
    </row>
    <row r="24" spans="1:31" x14ac:dyDescent="0.2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 x14ac:dyDescent="0.2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 x14ac:dyDescent="0.2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98"/>
      <c r="Z26" s="101"/>
    </row>
    <row r="27" spans="1:31" x14ac:dyDescent="0.2">
      <c r="A27" s="101"/>
      <c r="B27" s="101"/>
      <c r="C27" s="101"/>
      <c r="D27" s="102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1"/>
    </row>
  </sheetData>
  <mergeCells count="48">
    <mergeCell ref="A14:A21"/>
    <mergeCell ref="B14:X21"/>
    <mergeCell ref="A11:B11"/>
    <mergeCell ref="A12:B12"/>
    <mergeCell ref="W6:W7"/>
    <mergeCell ref="X6:X7"/>
    <mergeCell ref="Z6:AD21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30-05-2016_Tairongroup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2016-06-20T10:25:05Z</dcterms:created>
  <dcterms:modified xsi:type="dcterms:W3CDTF">2016-06-20T10:26:39Z</dcterms:modified>
</cp:coreProperties>
</file>