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7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K10" i="1"/>
  <c r="I10" i="1"/>
  <c r="M10" i="1" s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<sst xmlns="http://schemas.openxmlformats.org/spreadsheetml/2006/main" count="46" uniqueCount="36">
  <si>
    <t>STYLE</t>
  </si>
  <si>
    <t>TB1364</t>
  </si>
  <si>
    <t xml:space="preserve">MEASUREMENT CHART </t>
  </si>
  <si>
    <t>COLLECTION</t>
  </si>
  <si>
    <t>UC</t>
  </si>
  <si>
    <t>SEASON</t>
  </si>
  <si>
    <t>SS16</t>
  </si>
  <si>
    <t>SUPPLIER NO.</t>
  </si>
  <si>
    <t>SWEATS / PULLOVER
 / JACKETS</t>
  </si>
  <si>
    <t>GENDER</t>
  </si>
  <si>
    <t>LADIES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</si>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</sst>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90489</xdr:colOff>
      <xdr:row>10</xdr:row>
      <xdr:rowOff>63500</xdr:rowOff>
    </xdr:from>
    <xdr:to>
      <xdr:col>27</xdr:col>
      <xdr:colOff>571502</xdr:colOff>
      <xdr:row>19</xdr:row>
      <xdr:rowOff>131736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7" y="2143125"/>
          <a:ext cx="2044700" cy="164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504699</xdr:colOff>
      <xdr:row>5</xdr:row>
      <xdr:rowOff>96838</xdr:rowOff>
    </xdr:from>
    <xdr:to>
      <xdr:col>29</xdr:col>
      <xdr:colOff>741294</xdr:colOff>
      <xdr:row>14</xdr:row>
      <xdr:rowOff>127000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0574" y="1263651"/>
          <a:ext cx="1466908" cy="1704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="120" zoomScaleNormal="120" zoomScaleSheetLayoutView="100" workbookViewId="0">
      <selection activeCell="E9" sqref="E9:O12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42503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9">
        <f>G9-2</f>
        <v>80</v>
      </c>
      <c r="F9" s="78"/>
      <c r="G9" s="80">
        <v>82</v>
      </c>
      <c r="H9" s="81"/>
      <c r="I9" s="79">
        <f>G9+2</f>
        <v>84</v>
      </c>
      <c r="J9" s="81"/>
      <c r="K9" s="79">
        <f>IF(G9&gt;0,G9+4,2)</f>
        <v>86</v>
      </c>
      <c r="L9" s="81"/>
      <c r="M9" s="79">
        <f>IF(G9&gt;0,I9+4,2)</f>
        <v>88</v>
      </c>
      <c r="N9" s="78"/>
      <c r="O9" s="79"/>
      <c r="P9" s="78"/>
      <c r="Q9" s="79"/>
      <c r="R9" s="78"/>
      <c r="S9" s="79"/>
      <c r="T9" s="78"/>
      <c r="U9" s="79"/>
      <c r="V9" s="78"/>
      <c r="W9" s="79"/>
      <c r="X9" s="78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9">
        <f>G10-2.5</f>
        <v>49</v>
      </c>
      <c r="F10" s="78"/>
      <c r="G10" s="80">
        <v>51.5</v>
      </c>
      <c r="H10" s="81"/>
      <c r="I10" s="79">
        <f>G10+2.5</f>
        <v>54</v>
      </c>
      <c r="J10" s="81"/>
      <c r="K10" s="79">
        <f>IF(G10&gt;0,G10+5,2.5)</f>
        <v>56.5</v>
      </c>
      <c r="L10" s="81"/>
      <c r="M10" s="79">
        <f>IF(G10&gt;0,I10+5,2.5)</f>
        <v>59</v>
      </c>
      <c r="N10" s="78"/>
      <c r="O10" s="79"/>
      <c r="P10" s="78"/>
      <c r="Q10" s="79"/>
      <c r="R10" s="78"/>
      <c r="S10" s="79"/>
      <c r="T10" s="78"/>
      <c r="U10" s="79"/>
      <c r="V10" s="78"/>
      <c r="W10" s="79"/>
      <c r="X10" s="78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9">
        <f>G11-2.5</f>
        <v>38</v>
      </c>
      <c r="F11" s="78"/>
      <c r="G11" s="80">
        <v>40.5</v>
      </c>
      <c r="H11" s="81"/>
      <c r="I11" s="79">
        <f>G11+2.5</f>
        <v>43</v>
      </c>
      <c r="J11" s="81"/>
      <c r="K11" s="79">
        <f>IF(G11&gt;0,G11+5,2.5)</f>
        <v>45.5</v>
      </c>
      <c r="L11" s="81"/>
      <c r="M11" s="79">
        <f>IF(G11&gt;0,I11+5,2.5)</f>
        <v>48</v>
      </c>
      <c r="N11" s="78"/>
      <c r="O11" s="79"/>
      <c r="P11" s="78"/>
      <c r="Q11" s="79"/>
      <c r="R11" s="78"/>
      <c r="S11" s="79"/>
      <c r="T11" s="78"/>
      <c r="U11" s="79"/>
      <c r="V11" s="78"/>
      <c r="W11" s="79"/>
      <c r="X11" s="78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9">
        <f>G12-1</f>
        <v>63</v>
      </c>
      <c r="F12" s="78"/>
      <c r="G12" s="80">
        <v>64</v>
      </c>
      <c r="H12" s="81"/>
      <c r="I12" s="79">
        <f>G12+1</f>
        <v>65</v>
      </c>
      <c r="J12" s="81"/>
      <c r="K12" s="79">
        <f>IF(G12&gt;0,G12+2,1)</f>
        <v>66</v>
      </c>
      <c r="L12" s="81"/>
      <c r="M12" s="79">
        <f>IF(G12&gt;0,I12+2,1)</f>
        <v>67</v>
      </c>
      <c r="N12" s="78"/>
      <c r="O12" s="79"/>
      <c r="P12" s="78"/>
      <c r="Q12" s="79"/>
      <c r="R12" s="78"/>
      <c r="S12" s="79"/>
      <c r="T12" s="78"/>
      <c r="U12" s="79"/>
      <c r="V12" s="78"/>
      <c r="W12" s="79"/>
      <c r="X12" s="78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2"/>
      <c r="Y13" s="60"/>
      <c r="Z13" s="61"/>
      <c r="AA13" s="61"/>
      <c r="AB13" s="61"/>
      <c r="AC13" s="61"/>
      <c r="AD13" s="62"/>
      <c r="AE13" s="13"/>
    </row>
    <row r="14" spans="1:31" x14ac:dyDescent="0.2">
      <c r="A14" s="83" t="s">
        <v>35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Y14" s="60"/>
      <c r="Z14" s="61"/>
      <c r="AA14" s="61"/>
      <c r="AB14" s="61"/>
      <c r="AC14" s="61"/>
      <c r="AD14" s="62"/>
      <c r="AE14" s="13"/>
    </row>
    <row r="15" spans="1:31" x14ac:dyDescent="0.2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 x14ac:dyDescent="0.2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1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95"/>
      <c r="Z21" s="96"/>
      <c r="AA21" s="96"/>
      <c r="AB21" s="96"/>
      <c r="AC21" s="96"/>
      <c r="AD21" s="97"/>
      <c r="AE21" s="13"/>
    </row>
    <row r="22" spans="1:31" x14ac:dyDescent="0.2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 x14ac:dyDescent="0.2">
      <c r="A23" s="98"/>
      <c r="B23" s="98"/>
      <c r="C23" s="98"/>
      <c r="D23" s="99"/>
      <c r="E23" s="98"/>
      <c r="F23" s="100"/>
      <c r="G23" s="98"/>
      <c r="H23" s="100"/>
      <c r="I23" s="98"/>
      <c r="J23" s="100"/>
      <c r="K23" s="98"/>
      <c r="L23" s="100"/>
      <c r="M23" s="98"/>
      <c r="N23" s="100"/>
      <c r="O23" s="98"/>
      <c r="P23" s="100"/>
      <c r="Q23" s="98"/>
      <c r="R23" s="100"/>
      <c r="S23" s="98"/>
      <c r="T23" s="100"/>
      <c r="U23" s="98"/>
      <c r="V23" s="100"/>
      <c r="W23" s="98"/>
      <c r="X23" s="100"/>
      <c r="Y23" s="98"/>
      <c r="Z23" s="98"/>
      <c r="AA23" s="98"/>
      <c r="AB23" s="98"/>
      <c r="AC23" s="98"/>
      <c r="AD23" s="98"/>
      <c r="AE23" s="13"/>
    </row>
    <row r="24" spans="1:31" x14ac:dyDescent="0.2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 x14ac:dyDescent="0.2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 x14ac:dyDescent="0.2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98"/>
      <c r="Z26" s="101"/>
    </row>
    <row r="27" spans="1:31" x14ac:dyDescent="0.2">
      <c r="A27" s="101"/>
      <c r="B27" s="101"/>
      <c r="C27" s="101"/>
      <c r="D27" s="102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1"/>
    </row>
  </sheetData>
  <mergeCells count="48">
    <mergeCell ref="A14:A21"/>
    <mergeCell ref="B14:X21"/>
    <mergeCell ref="A11:B11"/>
    <mergeCell ref="A12:B12"/>
    <mergeCell ref="W6:W7"/>
    <mergeCell ref="X6:X7"/>
    <mergeCell ref="Z6:AD21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2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2016-06-20T12:53:11Z</dcterms:created>
  <dcterms:modified xsi:type="dcterms:W3CDTF">2016-06-20T12:54:13Z</dcterms:modified>
</cp:coreProperties>
</file>