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2-05-2016 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M11" i="1" s="1"/>
  <c r="E11" i="1"/>
  <c r="M10" i="1"/>
  <c r="K10" i="1"/>
  <c r="I10" i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<sst xmlns="http://schemas.openxmlformats.org/spreadsheetml/2006/main" count="44" uniqueCount="34">
  <si>
    <t>STYLE</t>
  </si>
  <si>
    <t>TB1325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</si>
  <si>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</si>
  <si>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</si>
  <si>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</si>
  <si>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</si>
  <si>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</si>
  <si>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</si>
  <si>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</si>
  <si>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</si>
  <si>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</si>
  <si>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</si>
  <si>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</si>
  <si>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AL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</si>
  <si>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</si>
  <si>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</si>
  <si>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</si>
  <si>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</si>
  <si>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</si>
  <si>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</si>
  <si>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</si>
  <si>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</si>
  <si>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</si>
  <si>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</si>
  <si>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</si>
  <si>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</si>
  <si>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</si>
  <si>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</si>
  <si>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</si>
  <si>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</si>
  <si>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</si>
  <si>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sleeve length from HSP (raglan)</t>
  </si>
  <si>
    <t>F1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</si>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</sst>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85725</xdr:colOff>
      <xdr:row>10</xdr:row>
      <xdr:rowOff>57150</xdr:rowOff>
    </xdr:from>
    <xdr:to>
      <xdr:col>27</xdr:col>
      <xdr:colOff>457200</xdr:colOff>
      <xdr:row>19</xdr:row>
      <xdr:rowOff>118378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143125"/>
          <a:ext cx="1933575" cy="157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400051</xdr:colOff>
      <xdr:row>5</xdr:row>
      <xdr:rowOff>57151</xdr:rowOff>
    </xdr:from>
    <xdr:to>
      <xdr:col>29</xdr:col>
      <xdr:colOff>661568</xdr:colOff>
      <xdr:row>14</xdr:row>
      <xdr:rowOff>194054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1" y="1219201"/>
          <a:ext cx="1490242" cy="174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171450</xdr:rowOff>
    </xdr:from>
    <xdr:to>
      <xdr:col>3</xdr:col>
      <xdr:colOff>266700</xdr:colOff>
      <xdr:row>3</xdr:row>
      <xdr:rowOff>0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577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Normal="100" zoomScaleSheetLayoutView="100" workbookViewId="0">
      <selection activeCell="AA25" sqref="AA25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42502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>
        <f>G9-2</f>
        <v>60</v>
      </c>
      <c r="F9" s="79"/>
      <c r="G9" s="80">
        <v>62</v>
      </c>
      <c r="H9" s="81"/>
      <c r="I9" s="78">
        <f>G9+2</f>
        <v>64</v>
      </c>
      <c r="J9" s="81"/>
      <c r="K9" s="78">
        <f>IF(G9&gt;0,G9+4,2)</f>
        <v>66</v>
      </c>
      <c r="L9" s="81"/>
      <c r="M9" s="78">
        <f>IF(G9&gt;0,I9+4,2)</f>
        <v>68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>
        <f>G10-2.5</f>
        <v>41.5</v>
      </c>
      <c r="F10" s="79"/>
      <c r="G10" s="80">
        <v>44</v>
      </c>
      <c r="H10" s="81"/>
      <c r="I10" s="78">
        <f>G10+2.5</f>
        <v>46.5</v>
      </c>
      <c r="J10" s="81"/>
      <c r="K10" s="78">
        <f>IF(G10&gt;0,G10+5,2.5)</f>
        <v>49</v>
      </c>
      <c r="L10" s="81"/>
      <c r="M10" s="78">
        <f>IF(G10&gt;0,I10+5,2.5)</f>
        <v>51.5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>
        <f>G11-2.5</f>
        <v>68.5</v>
      </c>
      <c r="F11" s="79"/>
      <c r="G11" s="80">
        <v>71</v>
      </c>
      <c r="H11" s="81"/>
      <c r="I11" s="78">
        <f>G11+2.5</f>
        <v>73.5</v>
      </c>
      <c r="J11" s="81"/>
      <c r="K11" s="78">
        <f>IF(G11&gt;0,G11+5,2.5)</f>
        <v>76</v>
      </c>
      <c r="L11" s="81"/>
      <c r="M11" s="78">
        <f>IF(G11&gt;0,I11+5,2.5)</f>
        <v>78.5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2"/>
      <c r="Y12" s="60"/>
      <c r="Z12" s="61"/>
      <c r="AA12" s="61"/>
      <c r="AB12" s="61"/>
      <c r="AC12" s="61"/>
      <c r="AD12" s="62"/>
      <c r="AE12" s="13"/>
    </row>
    <row r="13" spans="1:31" x14ac:dyDescent="0.2">
      <c r="A13" s="83" t="s">
        <v>33</v>
      </c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60"/>
      <c r="Z13" s="61"/>
      <c r="AA13" s="61"/>
      <c r="AB13" s="61"/>
      <c r="AC13" s="61"/>
      <c r="AD13" s="62"/>
      <c r="AE13" s="13"/>
    </row>
    <row r="14" spans="1:31" x14ac:dyDescent="0.2">
      <c r="A14" s="87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1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4"/>
      <c r="Y20" s="95"/>
      <c r="Z20" s="96"/>
      <c r="AA20" s="96"/>
      <c r="AB20" s="96"/>
      <c r="AC20" s="96"/>
      <c r="AD20" s="97"/>
      <c r="AE20" s="13"/>
    </row>
    <row r="21" spans="1:31" x14ac:dyDescent="0.2">
      <c r="A21" s="98"/>
      <c r="B21" s="98"/>
      <c r="C21" s="98"/>
      <c r="D21" s="99"/>
      <c r="E21" s="98"/>
      <c r="F21" s="100"/>
      <c r="G21" s="98"/>
      <c r="H21" s="100"/>
      <c r="I21" s="98"/>
      <c r="J21" s="100"/>
      <c r="K21" s="98"/>
      <c r="L21" s="100"/>
      <c r="M21" s="98"/>
      <c r="N21" s="100"/>
      <c r="O21" s="98"/>
      <c r="P21" s="100"/>
      <c r="Q21" s="98"/>
      <c r="R21" s="100"/>
      <c r="S21" s="98"/>
      <c r="T21" s="100"/>
      <c r="U21" s="98"/>
      <c r="V21" s="100"/>
      <c r="W21" s="98"/>
      <c r="X21" s="100"/>
      <c r="Y21" s="98"/>
      <c r="Z21" s="98"/>
      <c r="AA21" s="98"/>
      <c r="AB21" s="98"/>
      <c r="AC21" s="98"/>
      <c r="AD21" s="98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101"/>
      <c r="B23" s="101"/>
      <c r="C23" s="101"/>
      <c r="D23" s="102"/>
      <c r="E23" s="101"/>
      <c r="F23" s="103"/>
      <c r="G23" s="101"/>
      <c r="H23" s="103"/>
      <c r="I23" s="101"/>
      <c r="J23" s="103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98"/>
      <c r="Z23" s="101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101"/>
      <c r="Z26" s="101"/>
    </row>
  </sheetData>
  <mergeCells count="47">
    <mergeCell ref="A13:A20"/>
    <mergeCell ref="B13:X20"/>
    <mergeCell ref="W6:W7"/>
    <mergeCell ref="X6:X7"/>
    <mergeCell ref="Z6:AD20"/>
    <mergeCell ref="A9:B9"/>
    <mergeCell ref="A10:B10"/>
    <mergeCell ref="A11:B11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2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12-05-2016 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2016-06-20T12:01:53Z</dcterms:created>
  <dcterms:modified xsi:type="dcterms:W3CDTF">2016-06-20T12:02:38Z</dcterms:modified>
</cp:coreProperties>
</file>